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120" windowWidth="16605" windowHeight="9195"/>
  </bookViews>
  <sheets>
    <sheet name="Текущее состояние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6" i="1"/>
  <c r="X4" i="1"/>
  <c r="B4" i="1"/>
  <c r="A4" i="1"/>
  <c r="X3" i="1"/>
  <c r="W3" i="1"/>
  <c r="V3" i="1"/>
  <c r="W4" i="1" l="1"/>
</calcChain>
</file>

<file path=xl/sharedStrings.xml><?xml version="1.0" encoding="utf-8"?>
<sst xmlns="http://schemas.openxmlformats.org/spreadsheetml/2006/main" count="33" uniqueCount="27">
  <si>
    <t>Единица измерений:</t>
  </si>
  <si>
    <t>max</t>
  </si>
  <si>
    <t>min</t>
  </si>
  <si>
    <t>Участники процесса</t>
  </si>
  <si>
    <t>№</t>
  </si>
  <si>
    <t>Наименование проблемы</t>
  </si>
  <si>
    <t>Приём и хранение отчётной документации</t>
  </si>
  <si>
    <t>Карта текущего состояния процесса "«Оптимизация процесса сбора отчётной документации от преподавателей цикловой комиссии ГБПОУ Троицкий технологический техникум"</t>
  </si>
  <si>
    <t>Отсутствие эффективного взаимодействия между преподавателями и руководителями цикловой комиссии</t>
  </si>
  <si>
    <t>Несвоевременная сдача отчетной документации преподавателем</t>
  </si>
  <si>
    <t>Не эффективная форма сбора  отчетной документации</t>
  </si>
  <si>
    <t>Директор техникума</t>
  </si>
  <si>
    <t>Методист</t>
  </si>
  <si>
    <t>Руководитель ЦК</t>
  </si>
  <si>
    <t>Преподаватели и мастера производственного обучения</t>
  </si>
  <si>
    <t>Не сдача отчетной документации руководителем цикловой комиссии методисту</t>
  </si>
  <si>
    <t>Заполнение бумажного отчета</t>
  </si>
  <si>
    <t>проверка  отчетной документации  в установленном порядке</t>
  </si>
  <si>
    <t>составление общего отчета о работе  ЦК</t>
  </si>
  <si>
    <t>сдача общего отчета работы ЦК</t>
  </si>
  <si>
    <t>провека отчета работы ЦК в установленном порядке</t>
  </si>
  <si>
    <t xml:space="preserve">составление общего отчета </t>
  </si>
  <si>
    <t>сдача отчета метод. Отдела</t>
  </si>
  <si>
    <t>дни</t>
  </si>
  <si>
    <t>1 день</t>
  </si>
  <si>
    <t>1 дней</t>
  </si>
  <si>
    <t xml:space="preserve"> заполнение в течении 2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</si>
</sst>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Calibri"/>
      <scheme val="minor"/>
    </font>
    <font>
      <sz val="24"/>
      <color indexed="2"/>
      <name val="Calibri"/>
      <scheme val="minor"/>
    </font>
    <font>
      <sz val="11"/>
      <name val="Calibri"/>
      <scheme val="minor"/>
    </font>
    <font>
      <sz val="10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2" xfId="0" applyFont="1" applyBorder="1" applyAlignment="1" applyProtection="1">
      <alignment horizontal="center" vertical="center" textRotation="90" wrapText="1"/>
      <protection locked="0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 applyProtection="1">
      <alignment horizontal="center" vertical="center" textRotation="90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7"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82168</xdr:colOff>
      <xdr:row>14</xdr:row>
      <xdr:rowOff>77599</xdr:rowOff>
    </xdr:from>
    <xdr:to>
      <xdr:col>2</xdr:col>
      <xdr:colOff>577049</xdr:colOff>
      <xdr:row>14</xdr:row>
      <xdr:rowOff>394809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7AA8C57E-E498-43FD-BCCD-0F7539792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418" y="6609028"/>
          <a:ext cx="494881" cy="317210"/>
        </a:xfrm>
        <a:prstGeom prst="rect">
          <a:avLst/>
        </a:prstGeom>
      </xdr:spPr>
    </xdr:pic>
    <xdr:clientData/>
  </xdr:twoCellAnchor>
  <xdr:twoCellAnchor>
    <xdr:from>
      <xdr:col>5</xdr:col>
      <xdr:colOff>305827</xdr:colOff>
      <xdr:row>11</xdr:row>
      <xdr:rowOff>550664</xdr:rowOff>
    </xdr:from>
    <xdr:to>
      <xdr:col>5</xdr:col>
      <xdr:colOff>1190625</xdr:colOff>
      <xdr:row>12</xdr:row>
      <xdr:rowOff>55143</xdr:rowOff>
    </xdr:to>
    <xdr:cxnSp macro="">
      <xdr:nvCxnSpPr>
        <xdr:cNvPr id="3" name="Прямая со стрелкой 2">
          <a:extLst>
            <a:ext uri="{FF2B5EF4-FFF2-40B4-BE49-F238E27FC236}">
              <a16:creationId xmlns="" xmlns:a16="http://schemas.microsoft.com/office/drawing/2014/main" id="{25978EB2-E947-4E21-977F-4222267AC446}"/>
            </a:ext>
          </a:extLst>
        </xdr:cNvPr>
        <xdr:cNvCxnSpPr>
          <a:stCxn id="12" idx="0"/>
        </xdr:cNvCxnSpPr>
      </xdr:nvCxnSpPr>
      <xdr:spPr>
        <a:xfrm flipV="1">
          <a:off x="4502780" y="4688086"/>
          <a:ext cx="884798" cy="41233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634980</xdr:colOff>
      <xdr:row>11</xdr:row>
      <xdr:rowOff>298477</xdr:rowOff>
    </xdr:from>
    <xdr:to>
      <xdr:col>5</xdr:col>
      <xdr:colOff>930919</xdr:colOff>
      <xdr:row>11</xdr:row>
      <xdr:rowOff>659323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1933" y="4435899"/>
          <a:ext cx="295939" cy="360846"/>
        </a:xfrm>
        <a:prstGeom prst="rect">
          <a:avLst/>
        </a:prstGeom>
      </xdr:spPr>
    </xdr:pic>
    <xdr:clientData/>
  </xdr:twoCellAnchor>
  <xdr:twoCellAnchor editAs="oneCell">
    <xdr:from>
      <xdr:col>2</xdr:col>
      <xdr:colOff>697588</xdr:colOff>
      <xdr:row>13</xdr:row>
      <xdr:rowOff>788906</xdr:rowOff>
    </xdr:from>
    <xdr:to>
      <xdr:col>2</xdr:col>
      <xdr:colOff>1084904</xdr:colOff>
      <xdr:row>14</xdr:row>
      <xdr:rowOff>440691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AD46F972-4D3E-4C59-99C6-71E47AD87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838" y="6422263"/>
          <a:ext cx="387316" cy="549857"/>
        </a:xfrm>
        <a:prstGeom prst="rect">
          <a:avLst/>
        </a:prstGeom>
      </xdr:spPr>
    </xdr:pic>
    <xdr:clientData/>
  </xdr:twoCellAnchor>
  <xdr:twoCellAnchor editAs="oneCell">
    <xdr:from>
      <xdr:col>2</xdr:col>
      <xdr:colOff>1759299</xdr:colOff>
      <xdr:row>14</xdr:row>
      <xdr:rowOff>53383</xdr:rowOff>
    </xdr:from>
    <xdr:to>
      <xdr:col>3</xdr:col>
      <xdr:colOff>405988</xdr:colOff>
      <xdr:row>14</xdr:row>
      <xdr:rowOff>526248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302391C3-0263-40AE-A1D5-01B6F69F7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5549" y="6584812"/>
          <a:ext cx="714975" cy="472865"/>
        </a:xfrm>
        <a:prstGeom prst="rect">
          <a:avLst/>
        </a:prstGeom>
      </xdr:spPr>
    </xdr:pic>
    <xdr:clientData/>
  </xdr:twoCellAnchor>
  <xdr:twoCellAnchor editAs="oneCell">
    <xdr:from>
      <xdr:col>2</xdr:col>
      <xdr:colOff>1188309</xdr:colOff>
      <xdr:row>14</xdr:row>
      <xdr:rowOff>57977</xdr:rowOff>
    </xdr:from>
    <xdr:to>
      <xdr:col>2</xdr:col>
      <xdr:colOff>1625333</xdr:colOff>
      <xdr:row>14</xdr:row>
      <xdr:rowOff>483174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DBD45515-F90B-4491-838F-A7D988943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4559" y="6589406"/>
          <a:ext cx="437024" cy="425197"/>
        </a:xfrm>
        <a:prstGeom prst="rect">
          <a:avLst/>
        </a:prstGeom>
      </xdr:spPr>
    </xdr:pic>
    <xdr:clientData/>
  </xdr:twoCellAnchor>
  <xdr:twoCellAnchor>
    <xdr:from>
      <xdr:col>6</xdr:col>
      <xdr:colOff>193477</xdr:colOff>
      <xdr:row>10</xdr:row>
      <xdr:rowOff>863202</xdr:rowOff>
    </xdr:from>
    <xdr:to>
      <xdr:col>6</xdr:col>
      <xdr:colOff>1175742</xdr:colOff>
      <xdr:row>11</xdr:row>
      <xdr:rowOff>848319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6A99F1F-8592-4AC0-9C85-C16871354FFA}"/>
            </a:ext>
          </a:extLst>
        </xdr:cNvPr>
        <xdr:cNvSpPr txBox="1"/>
      </xdr:nvSpPr>
      <xdr:spPr>
        <a:xfrm>
          <a:off x="5670352" y="4092772"/>
          <a:ext cx="982265" cy="8929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000" baseline="0"/>
            <a:t>сбор  отчетов от преподавателей и мастеров п/о</a:t>
          </a:r>
        </a:p>
      </xdr:txBody>
    </xdr:sp>
    <xdr:clientData/>
  </xdr:twoCellAnchor>
  <xdr:twoCellAnchor editAs="oneCell">
    <xdr:from>
      <xdr:col>2</xdr:col>
      <xdr:colOff>84366</xdr:colOff>
      <xdr:row>14</xdr:row>
      <xdr:rowOff>379444</xdr:rowOff>
    </xdr:from>
    <xdr:to>
      <xdr:col>2</xdr:col>
      <xdr:colOff>629390</xdr:colOff>
      <xdr:row>15</xdr:row>
      <xdr:rowOff>16212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1377373A-FE4C-4190-A1F1-0922BB2FB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616" y="6910873"/>
          <a:ext cx="545024" cy="534839"/>
        </a:xfrm>
        <a:prstGeom prst="rect">
          <a:avLst/>
        </a:prstGeom>
      </xdr:spPr>
    </xdr:pic>
    <xdr:clientData/>
  </xdr:twoCellAnchor>
  <xdr:twoCellAnchor>
    <xdr:from>
      <xdr:col>4</xdr:col>
      <xdr:colOff>1163057</xdr:colOff>
      <xdr:row>11</xdr:row>
      <xdr:rowOff>884327</xdr:rowOff>
    </xdr:from>
    <xdr:to>
      <xdr:col>5</xdr:col>
      <xdr:colOff>378349</xdr:colOff>
      <xdr:row>12</xdr:row>
      <xdr:rowOff>513657</xdr:rowOff>
    </xdr:to>
    <xdr:sp macro="" textlink="">
      <xdr:nvSpPr>
        <xdr:cNvPr id="12" name="16-конечная звезда 34">
          <a:extLst>
            <a:ext uri="{FF2B5EF4-FFF2-40B4-BE49-F238E27FC236}">
              <a16:creationId xmlns="" xmlns:a16="http://schemas.microsoft.com/office/drawing/2014/main" id="{E11607D0-FED5-4ACF-9772-AA44BB7A8E1E}"/>
            </a:ext>
          </a:extLst>
        </xdr:cNvPr>
        <xdr:cNvSpPr/>
      </xdr:nvSpPr>
      <xdr:spPr>
        <a:xfrm>
          <a:off x="4046934" y="4776389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5</xdr:col>
      <xdr:colOff>1198914</xdr:colOff>
      <xdr:row>10</xdr:row>
      <xdr:rowOff>774226</xdr:rowOff>
    </xdr:from>
    <xdr:to>
      <xdr:col>6</xdr:col>
      <xdr:colOff>414207</xdr:colOff>
      <xdr:row>11</xdr:row>
      <xdr:rowOff>403555</xdr:rowOff>
    </xdr:to>
    <xdr:sp macro="" textlink="">
      <xdr:nvSpPr>
        <xdr:cNvPr id="15" name="16-конечная звезда 34">
          <a:extLst>
            <a:ext uri="{FF2B5EF4-FFF2-40B4-BE49-F238E27FC236}">
              <a16:creationId xmlns="" xmlns:a16="http://schemas.microsoft.com/office/drawing/2014/main" id="{E11607D0-FED5-4ACF-9772-AA44BB7A8E1E}"/>
            </a:ext>
          </a:extLst>
        </xdr:cNvPr>
        <xdr:cNvSpPr/>
      </xdr:nvSpPr>
      <xdr:spPr>
        <a:xfrm>
          <a:off x="5395867" y="4003796"/>
          <a:ext cx="495215" cy="537181"/>
        </a:xfrm>
        <a:prstGeom prst="star16">
          <a:avLst>
            <a:gd name="adj" fmla="val 35861"/>
          </a:avLst>
        </a:prstGeom>
        <a:solidFill>
          <a:srgbClr val="FF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lIns="0" tIns="0" rIns="0" bIns="0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152400</xdr:colOff>
      <xdr:row>11</xdr:row>
      <xdr:rowOff>324171</xdr:rowOff>
    </xdr:from>
    <xdr:to>
      <xdr:col>7</xdr:col>
      <xdr:colOff>1160585</xdr:colOff>
      <xdr:row>11</xdr:row>
      <xdr:rowOff>335894</xdr:rowOff>
    </xdr:to>
    <xdr:cxnSp macro="">
      <xdr:nvCxnSpPr>
        <xdr:cNvPr id="17" name="Прямая со стрелкой 16">
          <a:extLst>
            <a:ext uri="{FF2B5EF4-FFF2-40B4-BE49-F238E27FC236}">
              <a16:creationId xmlns=""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6909197" y="4461593"/>
          <a:ext cx="1008185" cy="11723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7</xdr:col>
      <xdr:colOff>1043859</xdr:colOff>
      <xdr:row>10</xdr:row>
      <xdr:rowOff>693905</xdr:rowOff>
    </xdr:from>
    <xdr:to>
      <xdr:col>8</xdr:col>
      <xdr:colOff>259151</xdr:colOff>
      <xdr:row>11</xdr:row>
      <xdr:rowOff>323234</xdr:rowOff>
    </xdr:to>
    <xdr:sp macro="" textlink="">
      <xdr:nvSpPr>
        <xdr:cNvPr id="22" name="16-конечная звезда 34">
          <a:extLst>
            <a:ext uri="{FF2B5EF4-FFF2-40B4-BE49-F238E27FC236}">
              <a16:creationId xmlns="" xmlns:a16="http://schemas.microsoft.com/office/drawing/2014/main" id="{E11607D0-FED5-4ACF-9772-AA44BB7A8E1E}"/>
            </a:ext>
          </a:extLst>
        </xdr:cNvPr>
        <xdr:cNvSpPr/>
      </xdr:nvSpPr>
      <xdr:spPr>
        <a:xfrm>
          <a:off x="7800656" y="3923475"/>
          <a:ext cx="495214" cy="537181"/>
        </a:xfrm>
        <a:prstGeom prst="star16">
          <a:avLst>
            <a:gd name="adj" fmla="val 35861"/>
          </a:avLst>
        </a:prstGeom>
        <a:solidFill>
          <a:srgbClr val="FF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lIns="0" tIns="0" rIns="0" bIns="0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cs typeface="Arial"/>
            </a:rPr>
            <a:t>3</a:t>
          </a:r>
        </a:p>
      </xdr:txBody>
    </xdr:sp>
    <xdr:clientData/>
  </xdr:twoCellAnchor>
  <xdr:twoCellAnchor>
    <xdr:from>
      <xdr:col>9</xdr:col>
      <xdr:colOff>223242</xdr:colOff>
      <xdr:row>11</xdr:row>
      <xdr:rowOff>476250</xdr:rowOff>
    </xdr:from>
    <xdr:to>
      <xdr:col>9</xdr:col>
      <xdr:colOff>1190625</xdr:colOff>
      <xdr:row>11</xdr:row>
      <xdr:rowOff>476250</xdr:rowOff>
    </xdr:to>
    <xdr:cxnSp macro="">
      <xdr:nvCxnSpPr>
        <xdr:cNvPr id="23" name="Прямая со стрелкой 22">
          <a:extLst>
            <a:ext uri="{FF2B5EF4-FFF2-40B4-BE49-F238E27FC236}">
              <a16:creationId xmlns=""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9539883" y="4613672"/>
          <a:ext cx="967383" cy="0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11</xdr:col>
      <xdr:colOff>119063</xdr:colOff>
      <xdr:row>11</xdr:row>
      <xdr:rowOff>431601</xdr:rowOff>
    </xdr:from>
    <xdr:to>
      <xdr:col>11</xdr:col>
      <xdr:colOff>1175743</xdr:colOff>
      <xdr:row>11</xdr:row>
      <xdr:rowOff>461368</xdr:rowOff>
    </xdr:to>
    <xdr:cxnSp macro="">
      <xdr:nvCxnSpPr>
        <xdr:cNvPr id="26" name="Прямая со стрелкой 25">
          <a:extLst>
            <a:ext uri="{FF2B5EF4-FFF2-40B4-BE49-F238E27FC236}">
              <a16:creationId xmlns="" xmlns:a16="http://schemas.microsoft.com/office/drawing/2014/main" id="{25978EB2-E947-4E21-977F-4222267AC446}"/>
            </a:ext>
          </a:extLst>
        </xdr:cNvPr>
        <xdr:cNvCxnSpPr/>
      </xdr:nvCxnSpPr>
      <xdr:spPr>
        <a:xfrm flipV="1">
          <a:off x="11995547" y="4569023"/>
          <a:ext cx="1056680" cy="29767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11</xdr:col>
      <xdr:colOff>1042252</xdr:colOff>
      <xdr:row>10</xdr:row>
      <xdr:rowOff>793276</xdr:rowOff>
    </xdr:from>
    <xdr:to>
      <xdr:col>12</xdr:col>
      <xdr:colOff>257545</xdr:colOff>
      <xdr:row>11</xdr:row>
      <xdr:rowOff>425699</xdr:rowOff>
    </xdr:to>
    <xdr:sp macro="" textlink="">
      <xdr:nvSpPr>
        <xdr:cNvPr id="27" name="16-конечная звезда 34">
          <a:extLst>
            <a:ext uri="{FF2B5EF4-FFF2-40B4-BE49-F238E27FC236}">
              <a16:creationId xmlns="" xmlns:a16="http://schemas.microsoft.com/office/drawing/2014/main" id="{E11607D0-FED5-4ACF-9772-AA44BB7A8E1E}"/>
            </a:ext>
          </a:extLst>
        </xdr:cNvPr>
        <xdr:cNvSpPr/>
      </xdr:nvSpPr>
      <xdr:spPr>
        <a:xfrm>
          <a:off x="12918736" y="4022846"/>
          <a:ext cx="495215" cy="540275"/>
        </a:xfrm>
        <a:prstGeom prst="star16">
          <a:avLst>
            <a:gd name="adj" fmla="val 35861"/>
          </a:avLst>
        </a:prstGeom>
        <a:solidFill>
          <a:srgbClr val="FF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lIns="0" tIns="0" rIns="0" bIns="0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cs typeface="Arial"/>
            </a:rPr>
            <a:t>5</a:t>
          </a:r>
        </a:p>
      </xdr:txBody>
    </xdr:sp>
    <xdr:clientData/>
  </xdr:twoCellAnchor>
  <xdr:twoCellAnchor editAs="oneCell">
    <xdr:from>
      <xdr:col>7</xdr:col>
      <xdr:colOff>82887</xdr:colOff>
      <xdr:row>10</xdr:row>
      <xdr:rowOff>818555</xdr:rowOff>
    </xdr:from>
    <xdr:to>
      <xdr:col>7</xdr:col>
      <xdr:colOff>378826</xdr:colOff>
      <xdr:row>11</xdr:row>
      <xdr:rowOff>266374</xdr:rowOff>
    </xdr:to>
    <xdr:pic>
      <xdr:nvPicPr>
        <xdr:cNvPr id="21" name="Рисунок 20">
          <a:extLst>
            <a:ext uri="{FF2B5EF4-FFF2-40B4-BE49-F238E27FC236}">
              <a16:creationId xmlns=""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9684" y="4048125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9</xdr:col>
      <xdr:colOff>606296</xdr:colOff>
      <xdr:row>10</xdr:row>
      <xdr:rowOff>839886</xdr:rowOff>
    </xdr:from>
    <xdr:to>
      <xdr:col>9</xdr:col>
      <xdr:colOff>902235</xdr:colOff>
      <xdr:row>11</xdr:row>
      <xdr:rowOff>287703</xdr:rowOff>
    </xdr:to>
    <xdr:pic>
      <xdr:nvPicPr>
        <xdr:cNvPr id="28" name="Рисунок 27">
          <a:extLst>
            <a:ext uri="{FF2B5EF4-FFF2-40B4-BE49-F238E27FC236}">
              <a16:creationId xmlns=""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2937" y="4069456"/>
          <a:ext cx="295939" cy="355669"/>
        </a:xfrm>
        <a:prstGeom prst="rect">
          <a:avLst/>
        </a:prstGeom>
      </xdr:spPr>
    </xdr:pic>
    <xdr:clientData/>
  </xdr:twoCellAnchor>
  <xdr:twoCellAnchor editAs="oneCell">
    <xdr:from>
      <xdr:col>11</xdr:col>
      <xdr:colOff>546983</xdr:colOff>
      <xdr:row>10</xdr:row>
      <xdr:rowOff>782645</xdr:rowOff>
    </xdr:from>
    <xdr:to>
      <xdr:col>11</xdr:col>
      <xdr:colOff>842922</xdr:colOff>
      <xdr:row>11</xdr:row>
      <xdr:rowOff>233558</xdr:rowOff>
    </xdr:to>
    <xdr:pic>
      <xdr:nvPicPr>
        <xdr:cNvPr id="30" name="Рисунок 29">
          <a:extLst>
            <a:ext uri="{FF2B5EF4-FFF2-40B4-BE49-F238E27FC236}">
              <a16:creationId xmlns=""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3467" y="4012215"/>
          <a:ext cx="295939" cy="358765"/>
        </a:xfrm>
        <a:prstGeom prst="rect">
          <a:avLst/>
        </a:prstGeom>
      </xdr:spPr>
    </xdr:pic>
    <xdr:clientData/>
  </xdr:twoCellAnchor>
  <xdr:twoCellAnchor>
    <xdr:from>
      <xdr:col>13</xdr:col>
      <xdr:colOff>133945</xdr:colOff>
      <xdr:row>10</xdr:row>
      <xdr:rowOff>403072</xdr:rowOff>
    </xdr:from>
    <xdr:to>
      <xdr:col>14</xdr:col>
      <xdr:colOff>10532</xdr:colOff>
      <xdr:row>10</xdr:row>
      <xdr:rowOff>729258</xdr:rowOff>
    </xdr:to>
    <xdr:cxnSp macro="">
      <xdr:nvCxnSpPr>
        <xdr:cNvPr id="31" name="Прямая со стрелкой 30">
          <a:extLst>
            <a:ext uri="{FF2B5EF4-FFF2-40B4-BE49-F238E27FC236}">
              <a16:creationId xmlns="" xmlns:a16="http://schemas.microsoft.com/office/drawing/2014/main" id="{25978EB2-E947-4E21-977F-4222267AC446}"/>
            </a:ext>
          </a:extLst>
        </xdr:cNvPr>
        <xdr:cNvCxnSpPr/>
      </xdr:nvCxnSpPr>
      <xdr:spPr>
        <a:xfrm flipV="1">
          <a:off x="14570273" y="3632642"/>
          <a:ext cx="1156509" cy="326186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13</xdr:col>
      <xdr:colOff>996965</xdr:colOff>
      <xdr:row>9</xdr:row>
      <xdr:rowOff>722754</xdr:rowOff>
    </xdr:from>
    <xdr:to>
      <xdr:col>14</xdr:col>
      <xdr:colOff>228469</xdr:colOff>
      <xdr:row>10</xdr:row>
      <xdr:rowOff>352084</xdr:rowOff>
    </xdr:to>
    <xdr:sp macro="" textlink="">
      <xdr:nvSpPr>
        <xdr:cNvPr id="34" name="16-конечная звезда 34">
          <a:extLst>
            <a:ext uri="{FF2B5EF4-FFF2-40B4-BE49-F238E27FC236}">
              <a16:creationId xmlns="" xmlns:a16="http://schemas.microsoft.com/office/drawing/2014/main" id="{E11607D0-FED5-4ACF-9772-AA44BB7A8E1E}"/>
            </a:ext>
          </a:extLst>
        </xdr:cNvPr>
        <xdr:cNvSpPr/>
      </xdr:nvSpPr>
      <xdr:spPr>
        <a:xfrm>
          <a:off x="15433293" y="3044473"/>
          <a:ext cx="511426" cy="537181"/>
        </a:xfrm>
        <a:prstGeom prst="star16">
          <a:avLst>
            <a:gd name="adj" fmla="val 35861"/>
          </a:avLst>
        </a:prstGeom>
        <a:solidFill>
          <a:srgbClr val="FF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lIns="0" tIns="0" rIns="0" bIns="0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cs typeface="Arial"/>
            </a:rPr>
            <a:t>6</a:t>
          </a:r>
        </a:p>
      </xdr:txBody>
    </xdr:sp>
    <xdr:clientData/>
  </xdr:twoCellAnchor>
  <xdr:twoCellAnchor editAs="oneCell">
    <xdr:from>
      <xdr:col>13</xdr:col>
      <xdr:colOff>383702</xdr:colOff>
      <xdr:row>9</xdr:row>
      <xdr:rowOff>814478</xdr:rowOff>
    </xdr:from>
    <xdr:to>
      <xdr:col>13</xdr:col>
      <xdr:colOff>679641</xdr:colOff>
      <xdr:row>10</xdr:row>
      <xdr:rowOff>262298</xdr:rowOff>
    </xdr:to>
    <xdr:pic>
      <xdr:nvPicPr>
        <xdr:cNvPr id="35" name="Рисунок 34">
          <a:extLst>
            <a:ext uri="{FF2B5EF4-FFF2-40B4-BE49-F238E27FC236}">
              <a16:creationId xmlns=""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0030" y="3136197"/>
          <a:ext cx="295939" cy="355671"/>
        </a:xfrm>
        <a:prstGeom prst="rect">
          <a:avLst/>
        </a:prstGeom>
      </xdr:spPr>
    </xdr:pic>
    <xdr:clientData/>
  </xdr:twoCellAnchor>
  <xdr:twoCellAnchor>
    <xdr:from>
      <xdr:col>15</xdr:col>
      <xdr:colOff>129870</xdr:colOff>
      <xdr:row>10</xdr:row>
      <xdr:rowOff>421115</xdr:rowOff>
    </xdr:from>
    <xdr:to>
      <xdr:col>16</xdr:col>
      <xdr:colOff>21773</xdr:colOff>
      <xdr:row>10</xdr:row>
      <xdr:rowOff>441511</xdr:rowOff>
    </xdr:to>
    <xdr:cxnSp macro="">
      <xdr:nvCxnSpPr>
        <xdr:cNvPr id="36" name="Прямая со стрелкой 35">
          <a:extLst>
            <a:ext uri="{FF2B5EF4-FFF2-40B4-BE49-F238E27FC236}">
              <a16:creationId xmlns=""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17126042" y="3650685"/>
          <a:ext cx="1171825" cy="20396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15</xdr:col>
      <xdr:colOff>825607</xdr:colOff>
      <xdr:row>9</xdr:row>
      <xdr:rowOff>710711</xdr:rowOff>
    </xdr:from>
    <xdr:to>
      <xdr:col>16</xdr:col>
      <xdr:colOff>85686</xdr:colOff>
      <xdr:row>10</xdr:row>
      <xdr:rowOff>334866</xdr:rowOff>
    </xdr:to>
    <xdr:sp macro="" textlink="">
      <xdr:nvSpPr>
        <xdr:cNvPr id="37" name="16-конечная звезда 34">
          <a:extLst>
            <a:ext uri="{FF2B5EF4-FFF2-40B4-BE49-F238E27FC236}">
              <a16:creationId xmlns="" xmlns:a16="http://schemas.microsoft.com/office/drawing/2014/main" id="{E11607D0-FED5-4ACF-9772-AA44BB7A8E1E}"/>
            </a:ext>
          </a:extLst>
        </xdr:cNvPr>
        <xdr:cNvSpPr/>
      </xdr:nvSpPr>
      <xdr:spPr>
        <a:xfrm>
          <a:off x="17821779" y="3032430"/>
          <a:ext cx="540001" cy="532006"/>
        </a:xfrm>
        <a:prstGeom prst="star16">
          <a:avLst>
            <a:gd name="adj" fmla="val 35861"/>
          </a:avLst>
        </a:prstGeom>
        <a:solidFill>
          <a:srgbClr val="FF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lIns="0" tIns="0" rIns="0" bIns="0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cs typeface="Arial"/>
            </a:rPr>
            <a:t>7</a:t>
          </a:r>
        </a:p>
      </xdr:txBody>
    </xdr:sp>
    <xdr:clientData/>
  </xdr:twoCellAnchor>
  <xdr:twoCellAnchor editAs="oneCell">
    <xdr:from>
      <xdr:col>15</xdr:col>
      <xdr:colOff>393181</xdr:colOff>
      <xdr:row>9</xdr:row>
      <xdr:rowOff>825607</xdr:rowOff>
    </xdr:from>
    <xdr:to>
      <xdr:col>15</xdr:col>
      <xdr:colOff>689120</xdr:colOff>
      <xdr:row>10</xdr:row>
      <xdr:rowOff>278601</xdr:rowOff>
    </xdr:to>
    <xdr:pic>
      <xdr:nvPicPr>
        <xdr:cNvPr id="39" name="Рисунок 38">
          <a:extLst>
            <a:ext uri="{FF2B5EF4-FFF2-40B4-BE49-F238E27FC236}">
              <a16:creationId xmlns=""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9353" y="3147326"/>
          <a:ext cx="295939" cy="360845"/>
        </a:xfrm>
        <a:prstGeom prst="rect">
          <a:avLst/>
        </a:prstGeom>
      </xdr:spPr>
    </xdr:pic>
    <xdr:clientData/>
  </xdr:twoCellAnchor>
  <xdr:twoCellAnchor>
    <xdr:from>
      <xdr:col>17</xdr:col>
      <xdr:colOff>83637</xdr:colOff>
      <xdr:row>9</xdr:row>
      <xdr:rowOff>145183</xdr:rowOff>
    </xdr:from>
    <xdr:to>
      <xdr:col>17</xdr:col>
      <xdr:colOff>1197329</xdr:colOff>
      <xdr:row>9</xdr:row>
      <xdr:rowOff>824814</xdr:rowOff>
    </xdr:to>
    <xdr:cxnSp macro="">
      <xdr:nvCxnSpPr>
        <xdr:cNvPr id="43" name="Прямая со стрелкой 42">
          <a:extLst>
            <a:ext uri="{FF2B5EF4-FFF2-40B4-BE49-F238E27FC236}">
              <a16:creationId xmlns="" xmlns:a16="http://schemas.microsoft.com/office/drawing/2014/main" id="{25978EB2-E947-4E21-977F-4222267AC446}"/>
            </a:ext>
          </a:extLst>
        </xdr:cNvPr>
        <xdr:cNvCxnSpPr/>
      </xdr:nvCxnSpPr>
      <xdr:spPr>
        <a:xfrm flipV="1">
          <a:off x="19735216" y="2401104"/>
          <a:ext cx="1113692" cy="679631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17</xdr:col>
      <xdr:colOff>1145541</xdr:colOff>
      <xdr:row>8</xdr:row>
      <xdr:rowOff>145205</xdr:rowOff>
    </xdr:from>
    <xdr:to>
      <xdr:col>18</xdr:col>
      <xdr:colOff>365649</xdr:colOff>
      <xdr:row>9</xdr:row>
      <xdr:rowOff>493395</xdr:rowOff>
    </xdr:to>
    <xdr:sp macro="" textlink="">
      <xdr:nvSpPr>
        <xdr:cNvPr id="44" name="16-конечная звезда 34">
          <a:extLst>
            <a:ext uri="{FF2B5EF4-FFF2-40B4-BE49-F238E27FC236}">
              <a16:creationId xmlns="" xmlns:a16="http://schemas.microsoft.com/office/drawing/2014/main" id="{E11607D0-FED5-4ACF-9772-AA44BB7A8E1E}"/>
            </a:ext>
          </a:extLst>
        </xdr:cNvPr>
        <xdr:cNvSpPr/>
      </xdr:nvSpPr>
      <xdr:spPr>
        <a:xfrm>
          <a:off x="20797120" y="2217310"/>
          <a:ext cx="506818" cy="532006"/>
        </a:xfrm>
        <a:prstGeom prst="star16">
          <a:avLst>
            <a:gd name="adj" fmla="val 35861"/>
          </a:avLst>
        </a:prstGeom>
        <a:solidFill>
          <a:srgbClr val="FF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lIns="0" tIns="0" rIns="0" bIns="0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cs typeface="Arial"/>
            </a:rPr>
            <a:t>8</a:t>
          </a:r>
        </a:p>
      </xdr:txBody>
    </xdr:sp>
    <xdr:clientData/>
  </xdr:twoCellAnchor>
  <xdr:twoCellAnchor editAs="oneCell">
    <xdr:from>
      <xdr:col>17</xdr:col>
      <xdr:colOff>517887</xdr:colOff>
      <xdr:row>8</xdr:row>
      <xdr:rowOff>158953</xdr:rowOff>
    </xdr:from>
    <xdr:to>
      <xdr:col>17</xdr:col>
      <xdr:colOff>813826</xdr:colOff>
      <xdr:row>9</xdr:row>
      <xdr:rowOff>316168</xdr:rowOff>
    </xdr:to>
    <xdr:pic>
      <xdr:nvPicPr>
        <xdr:cNvPr id="45" name="Рисунок 44">
          <a:extLst>
            <a:ext uri="{FF2B5EF4-FFF2-40B4-BE49-F238E27FC236}">
              <a16:creationId xmlns=""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73903" y="2287195"/>
          <a:ext cx="295939" cy="350692"/>
        </a:xfrm>
        <a:prstGeom prst="rect">
          <a:avLst/>
        </a:prstGeom>
      </xdr:spPr>
    </xdr:pic>
    <xdr:clientData/>
  </xdr:twoCellAnchor>
  <xdr:twoCellAnchor>
    <xdr:from>
      <xdr:col>19</xdr:col>
      <xdr:colOff>75174</xdr:colOff>
      <xdr:row>9</xdr:row>
      <xdr:rowOff>425867</xdr:rowOff>
    </xdr:from>
    <xdr:to>
      <xdr:col>19</xdr:col>
      <xdr:colOff>1233832</xdr:colOff>
      <xdr:row>9</xdr:row>
      <xdr:rowOff>436305</xdr:rowOff>
    </xdr:to>
    <xdr:cxnSp macro="">
      <xdr:nvCxnSpPr>
        <xdr:cNvPr id="33" name="Прямая со стрелкой 32">
          <a:extLst>
            <a:ext uri="{FF2B5EF4-FFF2-40B4-BE49-F238E27FC236}">
              <a16:creationId xmlns=""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22300174" y="2681788"/>
          <a:ext cx="1158658" cy="10438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19</xdr:col>
      <xdr:colOff>881034</xdr:colOff>
      <xdr:row>8</xdr:row>
      <xdr:rowOff>10028</xdr:rowOff>
    </xdr:from>
    <xdr:to>
      <xdr:col>20</xdr:col>
      <xdr:colOff>101142</xdr:colOff>
      <xdr:row>9</xdr:row>
      <xdr:rowOff>362887</xdr:rowOff>
    </xdr:to>
    <xdr:sp macro="" textlink="">
      <xdr:nvSpPr>
        <xdr:cNvPr id="41" name="16-конечная звезда 34">
          <a:extLst>
            <a:ext uri="{FF2B5EF4-FFF2-40B4-BE49-F238E27FC236}">
              <a16:creationId xmlns="" xmlns:a16="http://schemas.microsoft.com/office/drawing/2014/main" id="{E11607D0-FED5-4ACF-9772-AA44BB7A8E1E}"/>
            </a:ext>
          </a:extLst>
        </xdr:cNvPr>
        <xdr:cNvSpPr/>
      </xdr:nvSpPr>
      <xdr:spPr>
        <a:xfrm>
          <a:off x="23106034" y="2082133"/>
          <a:ext cx="506819" cy="536675"/>
        </a:xfrm>
        <a:prstGeom prst="star16">
          <a:avLst>
            <a:gd name="adj" fmla="val 35861"/>
          </a:avLst>
        </a:prstGeom>
        <a:solidFill>
          <a:srgbClr val="FF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lIns="0" tIns="0" rIns="0" bIns="0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cs typeface="Arial"/>
            </a:rPr>
            <a:t>9</a:t>
          </a:r>
        </a:p>
      </xdr:txBody>
    </xdr:sp>
    <xdr:clientData/>
  </xdr:twoCellAnchor>
  <xdr:twoCellAnchor editAs="oneCell">
    <xdr:from>
      <xdr:col>19</xdr:col>
      <xdr:colOff>388280</xdr:colOff>
      <xdr:row>8</xdr:row>
      <xdr:rowOff>118576</xdr:rowOff>
    </xdr:from>
    <xdr:to>
      <xdr:col>19</xdr:col>
      <xdr:colOff>684219</xdr:colOff>
      <xdr:row>9</xdr:row>
      <xdr:rowOff>290121</xdr:rowOff>
    </xdr:to>
    <xdr:pic>
      <xdr:nvPicPr>
        <xdr:cNvPr id="46" name="Рисунок 45">
          <a:extLst>
            <a:ext uri="{FF2B5EF4-FFF2-40B4-BE49-F238E27FC236}">
              <a16:creationId xmlns=""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13280" y="2190681"/>
          <a:ext cx="295939" cy="355361"/>
        </a:xfrm>
        <a:prstGeom prst="rect">
          <a:avLst/>
        </a:prstGeom>
      </xdr:spPr>
    </xdr:pic>
    <xdr:clientData/>
  </xdr:twoCellAnchor>
  <xdr:twoCellAnchor>
    <xdr:from>
      <xdr:col>9</xdr:col>
      <xdr:colOff>1159188</xdr:colOff>
      <xdr:row>10</xdr:row>
      <xdr:rowOff>769705</xdr:rowOff>
    </xdr:from>
    <xdr:to>
      <xdr:col>10</xdr:col>
      <xdr:colOff>374480</xdr:colOff>
      <xdr:row>11</xdr:row>
      <xdr:rowOff>393858</xdr:rowOff>
    </xdr:to>
    <xdr:sp macro="" textlink="">
      <xdr:nvSpPr>
        <xdr:cNvPr id="51" name="16-конечная звезда 34">
          <a:extLst>
            <a:ext uri="{FF2B5EF4-FFF2-40B4-BE49-F238E27FC236}">
              <a16:creationId xmlns="" xmlns:a16="http://schemas.microsoft.com/office/drawing/2014/main" id="{E11607D0-FED5-4ACF-9772-AA44BB7A8E1E}"/>
            </a:ext>
          </a:extLst>
        </xdr:cNvPr>
        <xdr:cNvSpPr/>
      </xdr:nvSpPr>
      <xdr:spPr>
        <a:xfrm>
          <a:off x="10475829" y="3091424"/>
          <a:ext cx="495214" cy="532004"/>
        </a:xfrm>
        <a:prstGeom prst="star16">
          <a:avLst>
            <a:gd name="adj" fmla="val 35861"/>
          </a:avLst>
        </a:prstGeom>
        <a:solidFill>
          <a:srgbClr val="FF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lIns="0" tIns="0" rIns="0" bIns="0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cs typeface="Arial"/>
            </a:rPr>
            <a:t>4</a:t>
          </a:r>
        </a:p>
      </xdr:txBody>
    </xdr:sp>
    <xdr:clientData/>
  </xdr:twoCellAnchor>
  <xdr:twoCellAnchor>
    <xdr:from>
      <xdr:col>13</xdr:col>
      <xdr:colOff>1131549</xdr:colOff>
      <xdr:row>9</xdr:row>
      <xdr:rowOff>718862</xdr:rowOff>
    </xdr:from>
    <xdr:to>
      <xdr:col>14</xdr:col>
      <xdr:colOff>346842</xdr:colOff>
      <xdr:row>10</xdr:row>
      <xdr:rowOff>351286</xdr:rowOff>
    </xdr:to>
    <xdr:sp macro="" textlink="">
      <xdr:nvSpPr>
        <xdr:cNvPr id="58" name="16-конечная звезда 34">
          <a:extLst>
            <a:ext uri="{FF2B5EF4-FFF2-40B4-BE49-F238E27FC236}">
              <a16:creationId xmlns="" xmlns:a16="http://schemas.microsoft.com/office/drawing/2014/main" id="{E11607D0-FED5-4ACF-9772-AA44BB7A8E1E}"/>
            </a:ext>
          </a:extLst>
        </xdr:cNvPr>
        <xdr:cNvSpPr/>
      </xdr:nvSpPr>
      <xdr:spPr>
        <a:xfrm>
          <a:off x="13008033" y="3040581"/>
          <a:ext cx="495215" cy="540275"/>
        </a:xfrm>
        <a:prstGeom prst="star16">
          <a:avLst>
            <a:gd name="adj" fmla="val 35861"/>
          </a:avLst>
        </a:prstGeom>
        <a:solidFill>
          <a:srgbClr val="FF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lIns="0" tIns="0" rIns="0" bIns="0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cs typeface="Arial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"/>
  </sheetPr>
  <dimension ref="A1:AC27"/>
  <sheetViews>
    <sheetView tabSelected="1" zoomScale="64" zoomScaleNormal="64" workbookViewId="0">
      <pane xSplit="4" ySplit="9" topLeftCell="N10" activePane="bottomRight" state="frozen"/>
      <selection activeCell="H13" sqref="H13"/>
      <selection pane="topRight"/>
      <selection pane="bottomLeft"/>
      <selection pane="bottomRight" activeCell="Y10" sqref="Y10"/>
    </sheetView>
  </sheetViews>
  <sheetFormatPr defaultColWidth="9.140625" defaultRowHeight="15" x14ac:dyDescent="0.25"/>
  <cols>
    <col min="1" max="1" width="3.7109375" style="1" customWidth="1"/>
    <col min="2" max="2" width="3.42578125" style="1" bestFit="1" customWidth="1"/>
    <col min="3" max="3" width="30.140625" style="1" customWidth="1"/>
    <col min="4" max="4" width="6.42578125" style="1" customWidth="1"/>
    <col min="5" max="29" width="19.28515625" style="1" customWidth="1"/>
    <col min="30" max="32" width="17.7109375" style="1" customWidth="1"/>
    <col min="33" max="16384" width="9.140625" style="1"/>
  </cols>
  <sheetData>
    <row r="1" spans="1:29" ht="30.75" customHeight="1" x14ac:dyDescent="0.25">
      <c r="B1" s="31" t="s">
        <v>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30.75" customHeight="1" x14ac:dyDescent="0.25">
      <c r="B2" s="2"/>
      <c r="C2" s="33" t="s">
        <v>0</v>
      </c>
      <c r="D2" s="34"/>
      <c r="E2" s="34"/>
      <c r="F2" s="3" t="s">
        <v>23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9" ht="15" customHeight="1" x14ac:dyDescent="0.25">
      <c r="A3" s="35"/>
      <c r="B3" s="36"/>
      <c r="C3" s="36"/>
      <c r="D3" s="37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>
        <v>16</v>
      </c>
      <c r="U3" s="4">
        <v>17</v>
      </c>
      <c r="V3" s="5" t="str">
        <f>"Сумма, " &amp;F2</f>
        <v>Сумма, дни</v>
      </c>
      <c r="W3" s="5" t="str">
        <f>"ВПП max, " &amp;F2</f>
        <v>ВПП max, дни</v>
      </c>
      <c r="X3" s="5" t="str">
        <f>"ВПП min, " &amp;F2</f>
        <v>ВПП min, дни</v>
      </c>
    </row>
    <row r="4" spans="1:29" ht="30" x14ac:dyDescent="0.25">
      <c r="A4" s="38" t="str">
        <f>"Время, " &amp;F2</f>
        <v>Время, дни</v>
      </c>
      <c r="B4" s="41" t="str">
        <f>"Операции, " &amp;F2</f>
        <v>Операции, дни</v>
      </c>
      <c r="C4" s="42"/>
      <c r="D4" s="6" t="s">
        <v>1</v>
      </c>
      <c r="E4" s="62" t="s">
        <v>26</v>
      </c>
      <c r="F4" s="7"/>
      <c r="G4" s="28"/>
      <c r="H4" s="7"/>
      <c r="I4" s="28"/>
      <c r="J4" s="7"/>
      <c r="K4" s="7"/>
      <c r="L4" s="7"/>
      <c r="M4" s="7"/>
      <c r="N4" s="7"/>
      <c r="O4" s="28"/>
      <c r="P4" s="7"/>
      <c r="Q4" s="28"/>
      <c r="R4" s="7"/>
      <c r="S4" s="28"/>
      <c r="T4" s="7"/>
      <c r="U4" s="28"/>
      <c r="V4" s="8">
        <v>2</v>
      </c>
      <c r="W4" s="45">
        <f>V4+V6+V8</f>
        <v>6</v>
      </c>
      <c r="X4" s="46">
        <f>V5+V7+V9</f>
        <v>0</v>
      </c>
    </row>
    <row r="5" spans="1:29" x14ac:dyDescent="0.25">
      <c r="A5" s="39"/>
      <c r="B5" s="43"/>
      <c r="C5" s="44"/>
      <c r="D5" s="6" t="s">
        <v>2</v>
      </c>
      <c r="E5" s="7"/>
      <c r="F5" s="7"/>
      <c r="G5" s="7"/>
      <c r="H5" s="7"/>
      <c r="I5" s="28"/>
      <c r="J5" s="7"/>
      <c r="K5" s="7"/>
      <c r="L5" s="7"/>
      <c r="M5" s="7"/>
      <c r="N5" s="7"/>
      <c r="O5" s="28"/>
      <c r="P5" s="7"/>
      <c r="Q5" s="28"/>
      <c r="R5" s="7"/>
      <c r="S5" s="28"/>
      <c r="T5" s="7"/>
      <c r="U5" s="28"/>
      <c r="V5" s="8"/>
      <c r="W5" s="45"/>
      <c r="X5" s="46"/>
    </row>
    <row r="6" spans="1:29" x14ac:dyDescent="0.25">
      <c r="A6" s="39"/>
      <c r="B6" s="47" t="str">
        <f>"Ожидания, " &amp;F2</f>
        <v>Ожидания, дни</v>
      </c>
      <c r="C6" s="48"/>
      <c r="D6" s="9" t="s">
        <v>1</v>
      </c>
      <c r="E6" s="10"/>
      <c r="F6" s="63"/>
      <c r="G6" s="10" t="s">
        <v>24</v>
      </c>
      <c r="H6" s="10"/>
      <c r="I6" s="10" t="s">
        <v>25</v>
      </c>
      <c r="J6" s="10"/>
      <c r="K6" s="63" t="s">
        <v>24</v>
      </c>
      <c r="L6" s="10"/>
      <c r="M6" s="63" t="s">
        <v>24</v>
      </c>
      <c r="N6" s="10"/>
      <c r="O6" s="10"/>
      <c r="P6" s="10"/>
      <c r="Q6" s="10"/>
      <c r="R6" s="10"/>
      <c r="S6" s="10"/>
      <c r="T6" s="10"/>
      <c r="U6" s="10"/>
      <c r="V6" s="8">
        <v>4</v>
      </c>
      <c r="W6" s="45"/>
      <c r="X6" s="46"/>
      <c r="Y6" s="11"/>
    </row>
    <row r="7" spans="1:29" x14ac:dyDescent="0.25">
      <c r="A7" s="39"/>
      <c r="B7" s="49"/>
      <c r="C7" s="50"/>
      <c r="D7" s="9" t="s">
        <v>2</v>
      </c>
      <c r="E7" s="10"/>
      <c r="F7" s="30"/>
      <c r="G7" s="10"/>
      <c r="H7" s="10"/>
      <c r="I7" s="10"/>
      <c r="J7" s="10"/>
      <c r="K7" s="10"/>
      <c r="L7" s="10"/>
      <c r="M7" s="30"/>
      <c r="N7" s="10"/>
      <c r="O7" s="10"/>
      <c r="P7" s="10"/>
      <c r="Q7" s="10"/>
      <c r="R7" s="10"/>
      <c r="S7" s="10"/>
      <c r="T7" s="10"/>
      <c r="U7" s="10"/>
      <c r="V7" s="8"/>
      <c r="W7" s="45"/>
      <c r="X7" s="46"/>
      <c r="Y7" s="11"/>
    </row>
    <row r="8" spans="1:29" x14ac:dyDescent="0.25">
      <c r="A8" s="39"/>
      <c r="B8" s="51" t="str">
        <f>"Перемещения, " &amp;F2</f>
        <v>Перемещения, дни</v>
      </c>
      <c r="C8" s="52"/>
      <c r="D8" s="12" t="s">
        <v>1</v>
      </c>
      <c r="E8" s="13"/>
      <c r="F8" s="13"/>
      <c r="G8" s="13"/>
      <c r="H8" s="13"/>
      <c r="I8" s="13"/>
      <c r="J8" s="13"/>
      <c r="K8" s="29"/>
      <c r="L8" s="13"/>
      <c r="M8" s="13"/>
      <c r="N8" s="13"/>
      <c r="O8" s="13"/>
      <c r="P8" s="13"/>
      <c r="Q8" s="13"/>
      <c r="R8" s="13"/>
      <c r="S8" s="13"/>
      <c r="T8" s="13"/>
      <c r="U8" s="13"/>
      <c r="V8" s="8"/>
      <c r="W8" s="45"/>
      <c r="X8" s="46"/>
      <c r="Y8" s="11"/>
    </row>
    <row r="9" spans="1:29" x14ac:dyDescent="0.25">
      <c r="A9" s="40"/>
      <c r="B9" s="53"/>
      <c r="C9" s="54"/>
      <c r="D9" s="12" t="s">
        <v>2</v>
      </c>
      <c r="E9" s="13"/>
      <c r="F9" s="13"/>
      <c r="G9" s="13"/>
      <c r="H9" s="13"/>
      <c r="I9" s="13"/>
      <c r="J9" s="13"/>
      <c r="K9" s="29"/>
      <c r="L9" s="13"/>
      <c r="M9" s="13"/>
      <c r="N9" s="13"/>
      <c r="O9" s="13"/>
      <c r="P9" s="13"/>
      <c r="Q9" s="13"/>
      <c r="R9" s="13"/>
      <c r="S9" s="13"/>
      <c r="T9" s="13"/>
      <c r="U9" s="13"/>
      <c r="V9" s="8"/>
      <c r="W9" s="45"/>
      <c r="X9" s="46"/>
      <c r="Y9" s="11"/>
    </row>
    <row r="10" spans="1:29" ht="71.25" customHeight="1" x14ac:dyDescent="0.25">
      <c r="A10" s="55" t="s">
        <v>3</v>
      </c>
      <c r="B10" s="14">
        <v>1</v>
      </c>
      <c r="C10" s="35" t="s">
        <v>11</v>
      </c>
      <c r="D10" s="37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6" t="s">
        <v>22</v>
      </c>
      <c r="T10" s="16"/>
      <c r="U10" s="26" t="s">
        <v>6</v>
      </c>
    </row>
    <row r="11" spans="1:29" ht="71.25" customHeight="1" x14ac:dyDescent="0.25">
      <c r="A11" s="56"/>
      <c r="B11" s="14">
        <v>2</v>
      </c>
      <c r="C11" s="35" t="s">
        <v>12</v>
      </c>
      <c r="D11" s="3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20</v>
      </c>
      <c r="P11" s="18"/>
      <c r="Q11" s="25" t="s">
        <v>21</v>
      </c>
      <c r="R11" s="18"/>
      <c r="S11" s="24"/>
      <c r="T11" s="18"/>
      <c r="U11" s="24"/>
    </row>
    <row r="12" spans="1:29" ht="71.25" customHeight="1" x14ac:dyDescent="0.25">
      <c r="A12" s="56"/>
      <c r="B12" s="14">
        <v>3</v>
      </c>
      <c r="C12" s="35" t="s">
        <v>13</v>
      </c>
      <c r="D12" s="37"/>
      <c r="E12" s="17"/>
      <c r="F12" s="18"/>
      <c r="G12" s="18"/>
      <c r="H12" s="18"/>
      <c r="I12" s="18" t="s">
        <v>17</v>
      </c>
      <c r="J12" s="18"/>
      <c r="K12" s="18" t="s">
        <v>18</v>
      </c>
      <c r="L12" s="18"/>
      <c r="M12" s="25" t="s">
        <v>19</v>
      </c>
      <c r="N12" s="18"/>
      <c r="O12" s="27"/>
      <c r="P12" s="18"/>
      <c r="Q12" s="25"/>
      <c r="R12" s="18"/>
      <c r="S12" s="18"/>
      <c r="T12" s="18"/>
      <c r="U12" s="18"/>
    </row>
    <row r="13" spans="1:29" ht="71.25" customHeight="1" x14ac:dyDescent="0.25">
      <c r="A13" s="56"/>
      <c r="B13" s="14">
        <v>4</v>
      </c>
      <c r="C13" s="35" t="s">
        <v>14</v>
      </c>
      <c r="D13" s="37"/>
      <c r="E13" s="17" t="s">
        <v>16</v>
      </c>
      <c r="F13" s="18"/>
      <c r="G13" s="18"/>
      <c r="H13" s="18"/>
      <c r="I13" s="18"/>
      <c r="J13" s="18"/>
      <c r="K13" s="25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9" ht="71.25" customHeight="1" x14ac:dyDescent="0.25">
      <c r="A14" s="56"/>
      <c r="B14" s="14">
        <v>5</v>
      </c>
      <c r="C14" s="35"/>
      <c r="D14" s="37"/>
      <c r="E14" s="17"/>
      <c r="F14" s="18"/>
      <c r="G14" s="18"/>
      <c r="H14" s="18"/>
      <c r="I14" s="24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9" ht="71.25" customHeight="1" x14ac:dyDescent="0.25">
      <c r="A15" s="56"/>
      <c r="B15" s="14">
        <v>6</v>
      </c>
      <c r="C15" s="35"/>
      <c r="D15" s="3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9"/>
    </row>
    <row r="16" spans="1:29" ht="71.25" customHeight="1" x14ac:dyDescent="0.25">
      <c r="A16" s="56"/>
      <c r="B16" s="14">
        <v>7</v>
      </c>
      <c r="C16" s="35"/>
      <c r="D16" s="3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9"/>
    </row>
    <row r="18" spans="2:29" ht="15" customHeight="1" x14ac:dyDescent="0.25">
      <c r="B18" s="20" t="s">
        <v>4</v>
      </c>
      <c r="C18" s="57" t="s">
        <v>5</v>
      </c>
      <c r="D18" s="57"/>
      <c r="E18" s="57"/>
      <c r="F18" s="57"/>
      <c r="G18" s="57"/>
      <c r="H18" s="21"/>
      <c r="I18" s="22"/>
      <c r="J18" s="22"/>
      <c r="K18" s="22"/>
      <c r="L18" s="22"/>
      <c r="M18" s="21"/>
      <c r="N18" s="21"/>
      <c r="O18" s="21"/>
      <c r="P18" s="21"/>
      <c r="Q18" s="21"/>
      <c r="R18" s="21"/>
      <c r="S18" s="21"/>
      <c r="T18" s="21"/>
      <c r="U18" s="21"/>
      <c r="V18" s="21"/>
      <c r="Z18" s="58"/>
      <c r="AA18" s="58"/>
      <c r="AB18" s="58"/>
      <c r="AC18" s="58"/>
    </row>
    <row r="19" spans="2:29" ht="15" customHeight="1" x14ac:dyDescent="0.25">
      <c r="B19" s="14">
        <v>1</v>
      </c>
      <c r="C19" s="59" t="s">
        <v>9</v>
      </c>
      <c r="D19" s="59"/>
      <c r="E19" s="59"/>
      <c r="F19" s="59"/>
      <c r="G19" s="59"/>
      <c r="Z19" s="58"/>
      <c r="AA19" s="58"/>
      <c r="AB19" s="58"/>
      <c r="AC19" s="58"/>
    </row>
    <row r="20" spans="2:29" x14ac:dyDescent="0.25">
      <c r="B20" s="14">
        <v>2</v>
      </c>
      <c r="C20" s="59" t="s">
        <v>10</v>
      </c>
      <c r="D20" s="59"/>
      <c r="E20" s="59"/>
      <c r="F20" s="59"/>
      <c r="G20" s="59"/>
    </row>
    <row r="21" spans="2:29" x14ac:dyDescent="0.25">
      <c r="B21" s="14">
        <v>3</v>
      </c>
      <c r="C21" s="59" t="s">
        <v>8</v>
      </c>
      <c r="D21" s="59"/>
      <c r="E21" s="59"/>
      <c r="F21" s="59"/>
      <c r="G21" s="59"/>
    </row>
    <row r="22" spans="2:29" x14ac:dyDescent="0.25">
      <c r="B22" s="14">
        <v>4</v>
      </c>
      <c r="C22" s="59" t="s">
        <v>15</v>
      </c>
      <c r="D22" s="59"/>
      <c r="E22" s="59"/>
      <c r="F22" s="59"/>
      <c r="G22" s="59"/>
    </row>
    <row r="23" spans="2:29" ht="15" customHeight="1" x14ac:dyDescent="0.25">
      <c r="B23" s="14">
        <v>5</v>
      </c>
      <c r="C23" s="60"/>
      <c r="D23" s="61"/>
      <c r="E23" s="61"/>
      <c r="F23" s="61"/>
      <c r="G23" s="61"/>
    </row>
    <row r="24" spans="2:29" x14ac:dyDescent="0.25">
      <c r="B24" s="14">
        <v>6</v>
      </c>
      <c r="C24" s="60"/>
      <c r="D24" s="61"/>
      <c r="E24" s="61"/>
      <c r="F24" s="61"/>
      <c r="G24" s="61"/>
      <c r="Z24" s="58"/>
      <c r="AA24" s="58"/>
      <c r="AB24" s="58"/>
      <c r="AC24" s="58"/>
    </row>
    <row r="25" spans="2:29" ht="16.5" customHeight="1" x14ac:dyDescent="0.25">
      <c r="B25" s="14">
        <v>7</v>
      </c>
      <c r="C25" s="35"/>
      <c r="D25" s="36"/>
      <c r="E25" s="36"/>
      <c r="F25" s="36"/>
      <c r="G25" s="37"/>
    </row>
    <row r="26" spans="2:29" x14ac:dyDescent="0.25">
      <c r="B26" s="14">
        <v>8</v>
      </c>
      <c r="C26" s="35"/>
      <c r="D26" s="36"/>
      <c r="E26" s="36"/>
      <c r="F26" s="36"/>
      <c r="G26" s="37"/>
    </row>
    <row r="27" spans="2:29" x14ac:dyDescent="0.25">
      <c r="B27" s="14">
        <v>9</v>
      </c>
      <c r="C27" s="35"/>
      <c r="D27" s="36"/>
      <c r="E27" s="36"/>
      <c r="F27" s="36"/>
      <c r="G27" s="37"/>
      <c r="H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</sheetData>
  <sheetProtection formatCells="0" formatColumns="0" formatRows="0"/>
  <mergeCells count="29">
    <mergeCell ref="C26:G26"/>
    <mergeCell ref="C27:G27"/>
    <mergeCell ref="C20:G20"/>
    <mergeCell ref="C21:G21"/>
    <mergeCell ref="C22:G22"/>
    <mergeCell ref="C23:G23"/>
    <mergeCell ref="C24:G24"/>
    <mergeCell ref="C18:G18"/>
    <mergeCell ref="Z18:AC19"/>
    <mergeCell ref="C19:G19"/>
    <mergeCell ref="Z24:AC24"/>
    <mergeCell ref="C25:G25"/>
    <mergeCell ref="A10:A16"/>
    <mergeCell ref="C10:D10"/>
    <mergeCell ref="C11:D11"/>
    <mergeCell ref="C12:D12"/>
    <mergeCell ref="C13:D13"/>
    <mergeCell ref="C14:D14"/>
    <mergeCell ref="C15:D15"/>
    <mergeCell ref="C16:D16"/>
    <mergeCell ref="B1:AC1"/>
    <mergeCell ref="C2:E2"/>
    <mergeCell ref="A3:D3"/>
    <mergeCell ref="A4:A9"/>
    <mergeCell ref="B4:C5"/>
    <mergeCell ref="W4:W9"/>
    <mergeCell ref="X4:X9"/>
    <mergeCell ref="B6:C7"/>
    <mergeCell ref="B8:C9"/>
  </mergeCells>
  <conditionalFormatting sqref="E10:AC16">
    <cfRule type="notContainsBlanks" dxfId="1" priority="2">
      <formula>LEN(TRIM(E10))&gt;0</formula>
    </cfRule>
  </conditionalFormatting>
  <conditionalFormatting sqref="B10:AC16">
    <cfRule type="expression" dxfId="0" priority="1">
      <formula>MOD(ROW($B10),2)=0</formula>
    </cfRule>
  </conditionalFormatting>
  <pageMargins left="0.7" right="0.7" top="0.75" bottom="0.75" header="0.3" footer="0.3"/>
  <pageSetup paperSize="9" firstPageNumber="42949672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Текущее состояние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revision>1</cp:revision>
  <dcterms:created xsi:type="dcterms:W3CDTF">2020-03-13T09:33:55Z</dcterms:created>
  <dcterms:modified xsi:type="dcterms:W3CDTF">2024-02-28T08:10:00Z</dcterms:modified>
  <cp:category/>
  <cp:contentStatus/>
</cp:coreProperties>
</file>